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ASCASARJANA\SEMESTER 2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C29" i="1"/>
  <c r="I31" i="1"/>
  <c r="H31" i="1"/>
  <c r="G31" i="1"/>
  <c r="F31" i="1"/>
  <c r="E31" i="1"/>
  <c r="D31" i="1"/>
  <c r="C31" i="1"/>
  <c r="J10" i="1" l="1"/>
  <c r="J12" i="1"/>
  <c r="J20" i="1"/>
  <c r="J25" i="1"/>
  <c r="J28" i="1"/>
  <c r="J26" i="1"/>
  <c r="J19" i="1"/>
  <c r="J24" i="1"/>
  <c r="J22" i="1"/>
  <c r="J13" i="1"/>
  <c r="J14" i="1"/>
  <c r="J18" i="1"/>
  <c r="J27" i="1"/>
  <c r="J11" i="1"/>
  <c r="J15" i="1"/>
  <c r="J8" i="1"/>
  <c r="J5" i="1"/>
  <c r="J16" i="1"/>
  <c r="J23" i="1"/>
  <c r="J7" i="1"/>
  <c r="J4" i="1"/>
  <c r="J17" i="1"/>
  <c r="J9" i="1"/>
  <c r="J21" i="1"/>
  <c r="J6" i="1"/>
  <c r="J29" i="1" l="1"/>
  <c r="M5" i="1"/>
  <c r="L5" i="1"/>
  <c r="J31" i="1"/>
  <c r="N5" i="1"/>
  <c r="C30" i="1" l="1"/>
  <c r="G30" i="1"/>
  <c r="F30" i="1"/>
  <c r="D30" i="1"/>
  <c r="E30" i="1"/>
  <c r="H30" i="1"/>
  <c r="I30" i="1"/>
  <c r="I37" i="1" l="1"/>
  <c r="F37" i="1"/>
  <c r="H37" i="1"/>
  <c r="G37" i="1"/>
  <c r="E37" i="1"/>
  <c r="D37" i="1"/>
  <c r="J30" i="1"/>
  <c r="C37" i="1"/>
</calcChain>
</file>

<file path=xl/sharedStrings.xml><?xml version="1.0" encoding="utf-8"?>
<sst xmlns="http://schemas.openxmlformats.org/spreadsheetml/2006/main" count="56" uniqueCount="43">
  <si>
    <t>NO</t>
  </si>
  <si>
    <t>NAMA SISWA</t>
  </si>
  <si>
    <t>ASPEK YANG DINILAI</t>
  </si>
  <si>
    <t>SKOR</t>
  </si>
  <si>
    <t>KET</t>
  </si>
  <si>
    <t>ACHMAD FAJAR</t>
  </si>
  <si>
    <t>ADELIA NOVALIANTY</t>
  </si>
  <si>
    <t>ALBERT DIRGANTARA</t>
  </si>
  <si>
    <t>ANDREAN</t>
  </si>
  <si>
    <t xml:space="preserve">APRILLIA NAZWA </t>
  </si>
  <si>
    <t>DEA BERLIANI</t>
  </si>
  <si>
    <t>DIAN PUTRI P.</t>
  </si>
  <si>
    <t>FASHA ALBANDIRA P.</t>
  </si>
  <si>
    <t>HABIB RAMADHAN</t>
  </si>
  <si>
    <t>IRFAN A. RIZKY</t>
  </si>
  <si>
    <t>KARIN AGUSTINA</t>
  </si>
  <si>
    <t>M. RAMADHAN F.</t>
  </si>
  <si>
    <t>MIRNA RAHMAWATI</t>
  </si>
  <si>
    <t>MISFA HAMINAF</t>
  </si>
  <si>
    <t>NURLISNA</t>
  </si>
  <si>
    <t>RADITYA MIFTAHUL</t>
  </si>
  <si>
    <t>RIO ANGGAR K.</t>
  </si>
  <si>
    <t>RISWAN HERMAWAN</t>
  </si>
  <si>
    <t>RYAN PRATAMA</t>
  </si>
  <si>
    <t>SABUR MAULANA</t>
  </si>
  <si>
    <t>SALVATOR S.</t>
  </si>
  <si>
    <t>SUCHI F.</t>
  </si>
  <si>
    <t>WILDAN AKBAR R.</t>
  </si>
  <si>
    <t>YULI TRISNAWATI</t>
  </si>
  <si>
    <t>YUMNA FARIHA</t>
  </si>
  <si>
    <t>Kelompok Tinggi</t>
  </si>
  <si>
    <t>Kelompok Sedang</t>
  </si>
  <si>
    <t>Kelompok Rendah</t>
  </si>
  <si>
    <t>Amanah</t>
  </si>
  <si>
    <t>Jujur</t>
  </si>
  <si>
    <t>Istiqamah</t>
  </si>
  <si>
    <t>Dermawan</t>
  </si>
  <si>
    <t>Bertanggung Jawab</t>
  </si>
  <si>
    <t>Menyampaikan Kebenaran</t>
  </si>
  <si>
    <t>Bijaksana</t>
  </si>
  <si>
    <t>Menyampaikan kebenaran</t>
  </si>
  <si>
    <t>Persentase Keseluruhan</t>
  </si>
  <si>
    <t>Rata-rata per-Indikator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</si>
</sst>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3" borderId="1" xfId="0" applyFill="1" applyBorder="1"/>
    <xf numFmtId="173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173" fontId="0" fillId="0" borderId="1" xfId="0" applyNumberFormat="1" applyBorder="1"/>
    <xf numFmtId="1" fontId="0" fillId="0" borderId="1" xfId="0" applyNumberFormat="1" applyBorder="1"/>
    <xf numFmtId="0" fontId="0" fillId="0" borderId="0" xfId="0" applyBorder="1"/>
    <xf numFmtId="17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textRotation="90" wrapText="1"/>
    </xf>
    <xf numFmtId="0" fontId="0" fillId="0" borderId="0" xfId="0" applyBorder="1" applyAlignment="1">
      <alignment horizontal="left" vertical="center" textRotation="90" wrapText="1"/>
    </xf>
    <xf numFmtId="0" fontId="0" fillId="0" borderId="0" xfId="0" applyBorder="1" applyAlignment="1"/>
    <xf numFmtId="0" fontId="0" fillId="0" borderId="0" xfId="0" applyAlignment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Rata-rata tiap Kelompok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40467435458096"/>
          <c:y val="0.23872180451127822"/>
          <c:w val="0.86373550494452256"/>
          <c:h val="0.6497414441433346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34606823093264921"/>
                </c:manualLayout>
              </c:layout>
              <c:tx>
                <c:rich>
                  <a:bodyPr/>
                  <a:lstStyle/>
                  <a:p>
                    <a:fld id="{1D8E374F-BEC0-4E0E-87EC-1E6C0C4BE26C}" type="VALUE">
                      <a:rPr lang="en-US"/>
                      <a:pPr/>
                      <a:t>[VALUE]</a:t>
                    </a:fld>
                    <a:r>
                      <a:rPr lang="en-US"/>
                      <a:t> (8 orang)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9.7799511002445577E-3"/>
                  <c:y val="-0.31343081480776663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24.1 (9 Orang)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2599837000814994E-3"/>
                  <c:y val="-0.2400900645383232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17.9</a:t>
                    </a:r>
                    <a:r>
                      <a:rPr lang="en-US" baseline="0"/>
                      <a:t> (8 Orang)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Sheet1!$L$4:$N$4</c:f>
              <c:strCache>
                <c:ptCount val="3"/>
                <c:pt idx="0">
                  <c:v>Kelompok Tinggi</c:v>
                </c:pt>
                <c:pt idx="1">
                  <c:v>Kelompok Sedang</c:v>
                </c:pt>
                <c:pt idx="2">
                  <c:v>Kelompok Rendah</c:v>
                </c:pt>
              </c:strCache>
            </c:strRef>
          </c:cat>
          <c:val>
            <c:numRef>
              <c:f>Sheet1!$L$5:$N$5</c:f>
              <c:numCache>
                <c:formatCode>0.0</c:formatCode>
                <c:ptCount val="3"/>
                <c:pt idx="0">
                  <c:v>27.125</c:v>
                </c:pt>
                <c:pt idx="1">
                  <c:v>24.111111111111111</c:v>
                </c:pt>
                <c:pt idx="2">
                  <c:v>17.875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0449776"/>
        <c:axId val="210454816"/>
      </c:barChart>
      <c:catAx>
        <c:axId val="21044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454816"/>
        <c:crosses val="autoZero"/>
        <c:auto val="1"/>
        <c:lblAlgn val="ctr"/>
        <c:lblOffset val="100"/>
        <c:noMultiLvlLbl val="0"/>
      </c:catAx>
      <c:valAx>
        <c:axId val="21045481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449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Rata</a:t>
            </a:r>
            <a:r>
              <a:rPr lang="en-US" baseline="0"/>
              <a:t>-rata Kemampuan Sikap Siswa Per-Indikator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Sheet1!$C$35:$I$35</c:f>
              <c:strCache>
                <c:ptCount val="7"/>
                <c:pt idx="0">
                  <c:v>Amanah</c:v>
                </c:pt>
                <c:pt idx="1">
                  <c:v>Jujur</c:v>
                </c:pt>
                <c:pt idx="2">
                  <c:v>Istiqamah</c:v>
                </c:pt>
                <c:pt idx="3">
                  <c:v>Bijaksana</c:v>
                </c:pt>
                <c:pt idx="4">
                  <c:v>Dermawan</c:v>
                </c:pt>
                <c:pt idx="5">
                  <c:v>Bertanggung Jawab</c:v>
                </c:pt>
                <c:pt idx="6">
                  <c:v>Menyampaikan Kebenaran</c:v>
                </c:pt>
              </c:strCache>
            </c:strRef>
          </c:cat>
          <c:val>
            <c:numRef>
              <c:f>Sheet1!$C$36:$I$36</c:f>
              <c:numCache>
                <c:formatCode>General</c:formatCode>
                <c:ptCount val="7"/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Sheet1!$C$35:$I$35</c:f>
              <c:strCache>
                <c:ptCount val="7"/>
                <c:pt idx="0">
                  <c:v>Amanah</c:v>
                </c:pt>
                <c:pt idx="1">
                  <c:v>Jujur</c:v>
                </c:pt>
                <c:pt idx="2">
                  <c:v>Istiqamah</c:v>
                </c:pt>
                <c:pt idx="3">
                  <c:v>Bijaksana</c:v>
                </c:pt>
                <c:pt idx="4">
                  <c:v>Dermawan</c:v>
                </c:pt>
                <c:pt idx="5">
                  <c:v>Bertanggung Jawab</c:v>
                </c:pt>
                <c:pt idx="6">
                  <c:v>Menyampaikan Kebenaran</c:v>
                </c:pt>
              </c:strCache>
            </c:strRef>
          </c:cat>
          <c:val>
            <c:numRef>
              <c:f>Sheet1!$C$37:$I$37</c:f>
              <c:numCache>
                <c:formatCode>0.0</c:formatCode>
                <c:ptCount val="7"/>
                <c:pt idx="0">
                  <c:v>7.3599117693398464</c:v>
                </c:pt>
                <c:pt idx="1">
                  <c:v>6.6556766976524351</c:v>
                </c:pt>
                <c:pt idx="2">
                  <c:v>6.7562817078934927</c:v>
                </c:pt>
                <c:pt idx="3">
                  <c:v>6.9477958090436429</c:v>
                </c:pt>
                <c:pt idx="4">
                  <c:v>7.1490058295257617</c:v>
                </c:pt>
                <c:pt idx="5">
                  <c:v>8.3659618717504323</c:v>
                </c:pt>
                <c:pt idx="6">
                  <c:v>7.4053663147943922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9064800"/>
        <c:axId val="289065360"/>
      </c:barChart>
      <c:catAx>
        <c:axId val="2890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065360"/>
        <c:crosses val="autoZero"/>
        <c:auto val="1"/>
        <c:lblAlgn val="ctr"/>
        <c:lblOffset val="100"/>
        <c:noMultiLvlLbl val="0"/>
      </c:catAx>
      <c:valAx>
        <c:axId val="289065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064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Komposisi</a:t>
            </a:r>
            <a:r>
              <a:rPr lang="en-US" baseline="0"/>
              <a:t>  Kualifikasi Sikap Siswa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9.718285214348206E-3"/>
                  <c:y val="-1.3831656459609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0839129483814525E-2"/>
                  <c:y val="1.391695829687955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2061679790026246E-2"/>
                  <c:y val="2.24274569845435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6903433945756781E-2"/>
                  <c:y val="2.33584864391951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9365704286964122E-4"/>
                  <c:y val="1.70126130067074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1348206474190726E-2"/>
                  <c:y val="3.212306794983960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4025590551181102E-2"/>
                  <c:y val="5.7232429279673376E-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Sheet1!$C$39:$I$39</c:f>
              <c:strCache>
                <c:ptCount val="7"/>
                <c:pt idx="0">
                  <c:v>Amanah</c:v>
                </c:pt>
                <c:pt idx="1">
                  <c:v>Jujur</c:v>
                </c:pt>
                <c:pt idx="2">
                  <c:v>Istiqamah</c:v>
                </c:pt>
                <c:pt idx="3">
                  <c:v>Bijaksana</c:v>
                </c:pt>
                <c:pt idx="4">
                  <c:v>Dermawan</c:v>
                </c:pt>
                <c:pt idx="5">
                  <c:v>Bertanggung Jawab</c:v>
                </c:pt>
                <c:pt idx="6">
                  <c:v>Menyampaikan kebenaran</c:v>
                </c:pt>
              </c:strCache>
            </c:strRef>
          </c:cat>
          <c:val>
            <c:numRef>
              <c:f>Sheet1!$C$40:$I$40</c:f>
              <c:numCache>
                <c:formatCode>0</c:formatCode>
                <c:ptCount val="7"/>
                <c:pt idx="0" formatCode="0.0">
                  <c:v>14.6</c:v>
                </c:pt>
                <c:pt idx="1">
                  <c:v>13</c:v>
                </c:pt>
                <c:pt idx="2" formatCode="0.0">
                  <c:v>13.52</c:v>
                </c:pt>
                <c:pt idx="3" formatCode="0.0">
                  <c:v>13.7</c:v>
                </c:pt>
                <c:pt idx="4">
                  <c:v>14</c:v>
                </c:pt>
                <c:pt idx="5" formatCode="0.0">
                  <c:v>16.3</c:v>
                </c:pt>
                <c:pt idx="6" formatCode="0.0">
                  <c:v>14.6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6</xdr:row>
      <xdr:rowOff>61912</xdr:rowOff>
    </xdr:from>
    <xdr:to>
      <xdr:col>15</xdr:col>
      <xdr:colOff>9525</xdr:colOff>
      <xdr:row>17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57151</xdr:colOff>
      <xdr:row>18</xdr:row>
      <xdr:rowOff>57151</xdr:rowOff>
    </xdr:from>
    <xdr:to>
      <xdr:col>15</xdr:col>
      <xdr:colOff>9525</xdr:colOff>
      <xdr:row>31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38099</xdr:colOff>
      <xdr:row>31</xdr:row>
      <xdr:rowOff>161925</xdr:rowOff>
    </xdr:from>
    <xdr:to>
      <xdr:col>15</xdr:col>
      <xdr:colOff>19049</xdr:colOff>
      <xdr:row>38</xdr:row>
      <xdr:rowOff>671512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>
      <selection activeCell="N2" sqref="N2"/>
    </sheetView>
  </sheetViews>
  <sheetFormatPr defaultRowHeight="15" x14ac:dyDescent="0.25"/>
  <cols>
    <col min="1" max="1" width="3.7109375" customWidth="1"/>
    <col min="2" max="2" width="25.28515625" customWidth="1"/>
    <col min="3" max="3" width="5.140625" customWidth="1"/>
    <col min="4" max="4" width="4.28515625" customWidth="1"/>
    <col min="5" max="5" width="6" customWidth="1"/>
    <col min="6" max="6" width="5.42578125" customWidth="1"/>
    <col min="7" max="7" width="4.85546875" customWidth="1"/>
    <col min="8" max="8" width="7.7109375" customWidth="1"/>
    <col min="9" max="9" width="6.7109375" customWidth="1"/>
    <col min="10" max="10" width="6.85546875" customWidth="1"/>
    <col min="12" max="12" width="15.5703125" customWidth="1"/>
    <col min="13" max="13" width="16.85546875" customWidth="1"/>
    <col min="14" max="14" width="16.7109375" customWidth="1"/>
    <col min="15" max="15" width="9.85546875" customWidth="1"/>
    <col min="17" max="17" width="9.85546875" customWidth="1"/>
  </cols>
  <sheetData>
    <row r="1" spans="1:14" x14ac:dyDescent="0.25">
      <c r="A1" s="2" t="s">
        <v>0</v>
      </c>
      <c r="B1" s="2" t="s">
        <v>1</v>
      </c>
      <c r="C1" s="2" t="s">
        <v>2</v>
      </c>
      <c r="D1" s="2"/>
      <c r="E1" s="2"/>
      <c r="F1" s="2"/>
      <c r="G1" s="2"/>
      <c r="H1" s="2"/>
      <c r="I1" s="2"/>
      <c r="J1" s="2" t="s">
        <v>3</v>
      </c>
      <c r="K1" s="2" t="s">
        <v>4</v>
      </c>
    </row>
    <row r="2" spans="1:14" x14ac:dyDescent="0.25">
      <c r="A2" s="2"/>
      <c r="B2" s="2"/>
      <c r="C2" s="7" t="s">
        <v>33</v>
      </c>
      <c r="D2" s="7" t="s">
        <v>34</v>
      </c>
      <c r="E2" s="7" t="s">
        <v>35</v>
      </c>
      <c r="F2" s="7" t="s">
        <v>39</v>
      </c>
      <c r="G2" s="7" t="s">
        <v>36</v>
      </c>
      <c r="H2" s="7" t="s">
        <v>37</v>
      </c>
      <c r="I2" s="7" t="s">
        <v>38</v>
      </c>
      <c r="J2" s="2"/>
      <c r="K2" s="2"/>
    </row>
    <row r="3" spans="1:14" ht="64.5" customHeight="1" x14ac:dyDescent="0.25">
      <c r="A3" s="2"/>
      <c r="B3" s="2"/>
      <c r="C3" s="8"/>
      <c r="D3" s="8"/>
      <c r="E3" s="8"/>
      <c r="F3" s="8"/>
      <c r="G3" s="8"/>
      <c r="H3" s="8"/>
      <c r="I3" s="8"/>
      <c r="J3" s="2"/>
      <c r="K3" s="2"/>
    </row>
    <row r="4" spans="1:14" x14ac:dyDescent="0.25">
      <c r="A4" s="1">
        <v>1</v>
      </c>
      <c r="B4" s="1" t="s">
        <v>19</v>
      </c>
      <c r="C4" s="1">
        <v>4</v>
      </c>
      <c r="D4" s="1">
        <v>4</v>
      </c>
      <c r="E4" s="1">
        <v>4</v>
      </c>
      <c r="F4" s="1">
        <v>4</v>
      </c>
      <c r="G4" s="1">
        <v>4</v>
      </c>
      <c r="H4" s="1">
        <v>4</v>
      </c>
      <c r="I4" s="1">
        <v>4</v>
      </c>
      <c r="J4" s="3">
        <f>SUM(C4:I4)</f>
        <v>28</v>
      </c>
      <c r="K4" s="1"/>
      <c r="L4" t="s">
        <v>30</v>
      </c>
      <c r="M4" t="s">
        <v>31</v>
      </c>
      <c r="N4" t="s">
        <v>32</v>
      </c>
    </row>
    <row r="5" spans="1:14" x14ac:dyDescent="0.25">
      <c r="A5" s="1">
        <v>2</v>
      </c>
      <c r="B5" s="1" t="s">
        <v>9</v>
      </c>
      <c r="C5" s="1">
        <v>4</v>
      </c>
      <c r="D5" s="1">
        <v>4</v>
      </c>
      <c r="E5" s="1">
        <v>4</v>
      </c>
      <c r="F5" s="1">
        <v>4</v>
      </c>
      <c r="G5" s="1">
        <v>3</v>
      </c>
      <c r="H5" s="1">
        <v>4</v>
      </c>
      <c r="I5" s="1">
        <v>4</v>
      </c>
      <c r="J5" s="3">
        <f>SUM(C5:I5)</f>
        <v>27</v>
      </c>
      <c r="K5" s="1"/>
      <c r="L5" s="5">
        <f>AVERAGE(J4:J11)</f>
        <v>27.125</v>
      </c>
      <c r="M5" s="5">
        <f>AVERAGE(J12:J20)</f>
        <v>24.111111111111111</v>
      </c>
      <c r="N5" s="5">
        <f>AVERAGE(J21:J28)</f>
        <v>17.875</v>
      </c>
    </row>
    <row r="6" spans="1:14" x14ac:dyDescent="0.25">
      <c r="A6" s="1">
        <v>3</v>
      </c>
      <c r="B6" s="1" t="s">
        <v>12</v>
      </c>
      <c r="C6" s="1">
        <v>4</v>
      </c>
      <c r="D6" s="1">
        <v>4</v>
      </c>
      <c r="E6" s="1">
        <v>4</v>
      </c>
      <c r="F6" s="1">
        <v>3</v>
      </c>
      <c r="G6" s="1">
        <v>4</v>
      </c>
      <c r="H6" s="1">
        <v>4</v>
      </c>
      <c r="I6" s="1">
        <v>4</v>
      </c>
      <c r="J6" s="3">
        <f>SUM(C6:I6)</f>
        <v>27</v>
      </c>
      <c r="K6" s="1"/>
    </row>
    <row r="7" spans="1:14" x14ac:dyDescent="0.25">
      <c r="A7" s="1">
        <v>4</v>
      </c>
      <c r="B7" s="1" t="s">
        <v>15</v>
      </c>
      <c r="C7" s="1">
        <v>4</v>
      </c>
      <c r="D7" s="1">
        <v>4</v>
      </c>
      <c r="E7" s="1">
        <v>4</v>
      </c>
      <c r="F7" s="1">
        <v>4</v>
      </c>
      <c r="G7" s="1">
        <v>3</v>
      </c>
      <c r="H7" s="1">
        <v>4</v>
      </c>
      <c r="I7" s="1">
        <v>4</v>
      </c>
      <c r="J7" s="3">
        <f>SUM(C7:I7)</f>
        <v>27</v>
      </c>
      <c r="K7" s="1"/>
    </row>
    <row r="8" spans="1:14" x14ac:dyDescent="0.25">
      <c r="A8" s="1">
        <v>5</v>
      </c>
      <c r="B8" s="1" t="s">
        <v>23</v>
      </c>
      <c r="C8" s="1">
        <v>4</v>
      </c>
      <c r="D8" s="1">
        <v>4</v>
      </c>
      <c r="E8" s="1">
        <v>4</v>
      </c>
      <c r="F8" s="1">
        <v>4</v>
      </c>
      <c r="G8" s="1">
        <v>4</v>
      </c>
      <c r="H8" s="1">
        <v>4</v>
      </c>
      <c r="I8" s="1">
        <v>3</v>
      </c>
      <c r="J8" s="3">
        <f>SUM(C8:I8)</f>
        <v>27</v>
      </c>
      <c r="K8" s="1"/>
    </row>
    <row r="9" spans="1:14" x14ac:dyDescent="0.25">
      <c r="A9" s="1">
        <v>6</v>
      </c>
      <c r="B9" s="1" t="s">
        <v>25</v>
      </c>
      <c r="C9" s="1">
        <v>4</v>
      </c>
      <c r="D9" s="1">
        <v>4</v>
      </c>
      <c r="E9" s="1">
        <v>4</v>
      </c>
      <c r="F9" s="1">
        <v>3</v>
      </c>
      <c r="G9" s="1">
        <v>4</v>
      </c>
      <c r="H9" s="1">
        <v>4</v>
      </c>
      <c r="I9" s="1">
        <v>4</v>
      </c>
      <c r="J9" s="3">
        <f>SUM(C9:I9)</f>
        <v>27</v>
      </c>
      <c r="K9" s="1"/>
    </row>
    <row r="10" spans="1:14" x14ac:dyDescent="0.25">
      <c r="A10" s="1">
        <v>7</v>
      </c>
      <c r="B10" s="1" t="s">
        <v>26</v>
      </c>
      <c r="C10" s="1">
        <v>4</v>
      </c>
      <c r="D10" s="1">
        <v>4</v>
      </c>
      <c r="E10" s="1">
        <v>3</v>
      </c>
      <c r="F10" s="1">
        <v>4</v>
      </c>
      <c r="G10" s="1">
        <v>4</v>
      </c>
      <c r="H10" s="1">
        <v>4</v>
      </c>
      <c r="I10" s="1">
        <v>4</v>
      </c>
      <c r="J10" s="3">
        <f>SUM(C10:I10)</f>
        <v>27</v>
      </c>
      <c r="K10" s="1"/>
    </row>
    <row r="11" spans="1:14" x14ac:dyDescent="0.25">
      <c r="A11" s="1">
        <v>8</v>
      </c>
      <c r="B11" s="1" t="s">
        <v>27</v>
      </c>
      <c r="C11" s="1">
        <v>4</v>
      </c>
      <c r="D11" s="1">
        <v>4</v>
      </c>
      <c r="E11" s="1">
        <v>4</v>
      </c>
      <c r="F11" s="1">
        <v>4</v>
      </c>
      <c r="G11" s="1">
        <v>4</v>
      </c>
      <c r="H11" s="1">
        <v>4</v>
      </c>
      <c r="I11" s="1">
        <v>3</v>
      </c>
      <c r="J11" s="3">
        <f>SUM(C11:I11)</f>
        <v>27</v>
      </c>
      <c r="K11" s="1"/>
    </row>
    <row r="12" spans="1:14" x14ac:dyDescent="0.25">
      <c r="A12" s="1">
        <v>9</v>
      </c>
      <c r="B12" s="1" t="s">
        <v>20</v>
      </c>
      <c r="C12" s="1">
        <v>4</v>
      </c>
      <c r="D12" s="1">
        <v>3</v>
      </c>
      <c r="E12" s="1">
        <v>3</v>
      </c>
      <c r="F12" s="1">
        <v>4</v>
      </c>
      <c r="G12" s="1">
        <v>4</v>
      </c>
      <c r="H12" s="1">
        <v>4</v>
      </c>
      <c r="I12" s="1">
        <v>4</v>
      </c>
      <c r="J12" s="1">
        <f>SUM(C12:I12)</f>
        <v>26</v>
      </c>
      <c r="K12" s="1"/>
    </row>
    <row r="13" spans="1:14" x14ac:dyDescent="0.25">
      <c r="A13" s="1">
        <v>10</v>
      </c>
      <c r="B13" s="1" t="s">
        <v>29</v>
      </c>
      <c r="C13" s="1">
        <v>4</v>
      </c>
      <c r="D13" s="1">
        <v>3</v>
      </c>
      <c r="E13" s="1">
        <v>3</v>
      </c>
      <c r="F13" s="1">
        <v>4</v>
      </c>
      <c r="G13" s="1">
        <v>4</v>
      </c>
      <c r="H13" s="1">
        <v>4</v>
      </c>
      <c r="I13" s="1">
        <v>4</v>
      </c>
      <c r="J13" s="1">
        <f>SUM(C13:I13)</f>
        <v>26</v>
      </c>
      <c r="K13" s="1"/>
    </row>
    <row r="14" spans="1:14" x14ac:dyDescent="0.25">
      <c r="A14" s="1">
        <v>11</v>
      </c>
      <c r="B14" s="1" t="s">
        <v>10</v>
      </c>
      <c r="C14" s="1">
        <v>4</v>
      </c>
      <c r="D14" s="1">
        <v>4</v>
      </c>
      <c r="E14" s="1">
        <v>3</v>
      </c>
      <c r="F14" s="1">
        <v>3</v>
      </c>
      <c r="G14" s="1">
        <v>3</v>
      </c>
      <c r="H14" s="1">
        <v>4</v>
      </c>
      <c r="I14" s="1">
        <v>4</v>
      </c>
      <c r="J14" s="1">
        <f>SUM(C14:I14)</f>
        <v>25</v>
      </c>
      <c r="K14" s="1"/>
    </row>
    <row r="15" spans="1:14" x14ac:dyDescent="0.25">
      <c r="A15" s="1">
        <v>12</v>
      </c>
      <c r="B15" s="1" t="s">
        <v>28</v>
      </c>
      <c r="C15" s="1">
        <v>3</v>
      </c>
      <c r="D15" s="1">
        <v>4</v>
      </c>
      <c r="E15" s="1">
        <v>3</v>
      </c>
      <c r="F15" s="1">
        <v>4</v>
      </c>
      <c r="G15" s="1">
        <v>3</v>
      </c>
      <c r="H15" s="1">
        <v>4</v>
      </c>
      <c r="I15" s="1">
        <v>4</v>
      </c>
      <c r="J15" s="1">
        <f>SUM(C15:I15)</f>
        <v>25</v>
      </c>
      <c r="K15" s="1"/>
    </row>
    <row r="16" spans="1:14" x14ac:dyDescent="0.25">
      <c r="A16" s="1">
        <v>13</v>
      </c>
      <c r="B16" s="1" t="s">
        <v>6</v>
      </c>
      <c r="C16" s="1">
        <v>4</v>
      </c>
      <c r="D16" s="1">
        <v>3</v>
      </c>
      <c r="E16" s="1">
        <v>3</v>
      </c>
      <c r="F16" s="1">
        <v>3</v>
      </c>
      <c r="G16" s="1">
        <v>3</v>
      </c>
      <c r="H16" s="1">
        <v>4</v>
      </c>
      <c r="I16" s="1">
        <v>4</v>
      </c>
      <c r="J16" s="1">
        <f>SUM(C16:I16)</f>
        <v>24</v>
      </c>
      <c r="K16" s="1"/>
    </row>
    <row r="17" spans="1:11" x14ac:dyDescent="0.25">
      <c r="A17" s="1">
        <v>14</v>
      </c>
      <c r="B17" s="1" t="s">
        <v>7</v>
      </c>
      <c r="C17" s="1">
        <v>4</v>
      </c>
      <c r="D17" s="1">
        <v>4</v>
      </c>
      <c r="E17" s="1">
        <v>3</v>
      </c>
      <c r="F17" s="1">
        <v>3</v>
      </c>
      <c r="G17" s="1">
        <v>3</v>
      </c>
      <c r="H17" s="1">
        <v>4</v>
      </c>
      <c r="I17" s="1">
        <v>3</v>
      </c>
      <c r="J17" s="1">
        <f>SUM(C17:I17)</f>
        <v>24</v>
      </c>
      <c r="K17" s="1"/>
    </row>
    <row r="18" spans="1:11" x14ac:dyDescent="0.25">
      <c r="A18" s="1">
        <v>15</v>
      </c>
      <c r="B18" s="1" t="s">
        <v>11</v>
      </c>
      <c r="C18" s="1">
        <v>4</v>
      </c>
      <c r="D18" s="1">
        <v>2</v>
      </c>
      <c r="E18" s="1">
        <v>3</v>
      </c>
      <c r="F18" s="1">
        <v>4</v>
      </c>
      <c r="G18" s="1">
        <v>4</v>
      </c>
      <c r="H18" s="1">
        <v>4</v>
      </c>
      <c r="I18" s="1">
        <v>3</v>
      </c>
      <c r="J18" s="1">
        <f>SUM(C18:I18)</f>
        <v>24</v>
      </c>
      <c r="K18" s="1"/>
    </row>
    <row r="19" spans="1:11" x14ac:dyDescent="0.25">
      <c r="A19" s="1">
        <v>16</v>
      </c>
      <c r="B19" s="1" t="s">
        <v>18</v>
      </c>
      <c r="C19" s="1">
        <v>3</v>
      </c>
      <c r="D19" s="1">
        <v>3</v>
      </c>
      <c r="E19" s="1">
        <v>3</v>
      </c>
      <c r="F19" s="1">
        <v>3</v>
      </c>
      <c r="G19" s="1">
        <v>2</v>
      </c>
      <c r="H19" s="1">
        <v>4</v>
      </c>
      <c r="I19" s="1">
        <v>4</v>
      </c>
      <c r="J19" s="1">
        <f>SUM(C19:I19)</f>
        <v>22</v>
      </c>
      <c r="K19" s="1"/>
    </row>
    <row r="20" spans="1:11" x14ac:dyDescent="0.25">
      <c r="A20" s="1">
        <v>17</v>
      </c>
      <c r="B20" s="1" t="s">
        <v>14</v>
      </c>
      <c r="C20" s="1">
        <v>2</v>
      </c>
      <c r="D20" s="1">
        <v>2</v>
      </c>
      <c r="E20" s="1">
        <v>3</v>
      </c>
      <c r="F20" s="1">
        <v>4</v>
      </c>
      <c r="G20" s="1">
        <v>3</v>
      </c>
      <c r="H20" s="1">
        <v>4</v>
      </c>
      <c r="I20" s="1">
        <v>3</v>
      </c>
      <c r="J20" s="1">
        <f>SUM(C20:I20)</f>
        <v>21</v>
      </c>
      <c r="K20" s="1"/>
    </row>
    <row r="21" spans="1:11" x14ac:dyDescent="0.25">
      <c r="A21" s="1">
        <v>18</v>
      </c>
      <c r="B21" s="1" t="s">
        <v>21</v>
      </c>
      <c r="C21" s="1">
        <v>3</v>
      </c>
      <c r="D21" s="1">
        <v>3</v>
      </c>
      <c r="E21" s="1">
        <v>3</v>
      </c>
      <c r="F21" s="1">
        <v>2</v>
      </c>
      <c r="G21" s="1">
        <v>3</v>
      </c>
      <c r="H21" s="1">
        <v>4</v>
      </c>
      <c r="I21" s="1">
        <v>3</v>
      </c>
      <c r="J21" s="4">
        <f>SUM(C21:I21)</f>
        <v>21</v>
      </c>
      <c r="K21" s="1"/>
    </row>
    <row r="22" spans="1:11" x14ac:dyDescent="0.25">
      <c r="A22" s="1">
        <v>19</v>
      </c>
      <c r="B22" s="1" t="s">
        <v>22</v>
      </c>
      <c r="C22" s="1">
        <v>2</v>
      </c>
      <c r="D22" s="1">
        <v>3</v>
      </c>
      <c r="E22" s="1">
        <v>3</v>
      </c>
      <c r="F22" s="1">
        <v>3</v>
      </c>
      <c r="G22" s="1">
        <v>3</v>
      </c>
      <c r="H22" s="1">
        <v>4</v>
      </c>
      <c r="I22" s="1">
        <v>3</v>
      </c>
      <c r="J22" s="4">
        <f>SUM(C22:I22)</f>
        <v>21</v>
      </c>
      <c r="K22" s="1"/>
    </row>
    <row r="23" spans="1:11" x14ac:dyDescent="0.25">
      <c r="A23" s="1">
        <v>20</v>
      </c>
      <c r="B23" s="1" t="s">
        <v>24</v>
      </c>
      <c r="C23" s="1">
        <v>3</v>
      </c>
      <c r="D23" s="1">
        <v>2</v>
      </c>
      <c r="E23" s="1">
        <v>3</v>
      </c>
      <c r="F23" s="1">
        <v>3</v>
      </c>
      <c r="G23" s="1">
        <v>3</v>
      </c>
      <c r="H23" s="1">
        <v>4</v>
      </c>
      <c r="I23" s="1">
        <v>3</v>
      </c>
      <c r="J23" s="4">
        <f>SUM(C23:I23)</f>
        <v>21</v>
      </c>
      <c r="K23" s="1"/>
    </row>
    <row r="24" spans="1:11" x14ac:dyDescent="0.25">
      <c r="A24" s="1">
        <v>21</v>
      </c>
      <c r="B24" s="1" t="s">
        <v>16</v>
      </c>
      <c r="C24" s="1">
        <v>3</v>
      </c>
      <c r="D24" s="1">
        <v>2</v>
      </c>
      <c r="E24" s="1">
        <v>2</v>
      </c>
      <c r="F24" s="1">
        <v>3</v>
      </c>
      <c r="G24" s="1">
        <v>3</v>
      </c>
      <c r="H24" s="1">
        <v>4</v>
      </c>
      <c r="I24" s="1">
        <v>3</v>
      </c>
      <c r="J24" s="4">
        <f>SUM(C24:I24)</f>
        <v>20</v>
      </c>
      <c r="K24" s="1"/>
    </row>
    <row r="25" spans="1:11" x14ac:dyDescent="0.25">
      <c r="A25" s="1">
        <v>22</v>
      </c>
      <c r="B25" s="1" t="s">
        <v>17</v>
      </c>
      <c r="C25" s="1">
        <v>2</v>
      </c>
      <c r="D25" s="1">
        <v>2</v>
      </c>
      <c r="E25" s="1">
        <v>3</v>
      </c>
      <c r="F25" s="1">
        <v>2</v>
      </c>
      <c r="G25" s="1">
        <v>2</v>
      </c>
      <c r="H25" s="1">
        <v>3</v>
      </c>
      <c r="I25" s="1">
        <v>2</v>
      </c>
      <c r="J25" s="4">
        <f>SUM(C25:I25)</f>
        <v>16</v>
      </c>
      <c r="K25" s="1"/>
    </row>
    <row r="26" spans="1:11" x14ac:dyDescent="0.25">
      <c r="A26" s="1">
        <v>23</v>
      </c>
      <c r="B26" s="1" t="s">
        <v>5</v>
      </c>
      <c r="C26" s="1">
        <v>2</v>
      </c>
      <c r="D26" s="1">
        <v>2</v>
      </c>
      <c r="E26" s="1">
        <v>2</v>
      </c>
      <c r="F26" s="1">
        <v>1</v>
      </c>
      <c r="G26" s="1">
        <v>2</v>
      </c>
      <c r="H26" s="1">
        <v>3</v>
      </c>
      <c r="I26" s="1">
        <v>3</v>
      </c>
      <c r="J26" s="4">
        <f>SUM(C26:I26)</f>
        <v>15</v>
      </c>
      <c r="K26" s="1"/>
    </row>
    <row r="27" spans="1:11" x14ac:dyDescent="0.25">
      <c r="A27" s="1">
        <v>24</v>
      </c>
      <c r="B27" s="1" t="s">
        <v>13</v>
      </c>
      <c r="C27" s="1">
        <v>3</v>
      </c>
      <c r="D27" s="1">
        <v>1</v>
      </c>
      <c r="E27" s="1">
        <v>2</v>
      </c>
      <c r="F27" s="1">
        <v>2</v>
      </c>
      <c r="G27" s="1">
        <v>3</v>
      </c>
      <c r="H27" s="1">
        <v>2</v>
      </c>
      <c r="I27" s="1">
        <v>2</v>
      </c>
      <c r="J27" s="4">
        <f>SUM(C27:I27)</f>
        <v>15</v>
      </c>
      <c r="K27" s="1"/>
    </row>
    <row r="28" spans="1:11" x14ac:dyDescent="0.25">
      <c r="A28" s="1">
        <v>25</v>
      </c>
      <c r="B28" s="1" t="s">
        <v>8</v>
      </c>
      <c r="C28" s="1">
        <v>2</v>
      </c>
      <c r="D28" s="1">
        <v>2</v>
      </c>
      <c r="E28" s="1">
        <v>2</v>
      </c>
      <c r="F28" s="1">
        <v>1</v>
      </c>
      <c r="G28" s="1">
        <v>3</v>
      </c>
      <c r="H28" s="1">
        <v>2</v>
      </c>
      <c r="I28" s="1">
        <v>2</v>
      </c>
      <c r="J28" s="4">
        <f>SUM(C28:I28)</f>
        <v>14</v>
      </c>
      <c r="K28" s="1"/>
    </row>
    <row r="29" spans="1:11" x14ac:dyDescent="0.25">
      <c r="A29" s="1"/>
      <c r="B29" s="1"/>
      <c r="C29" s="1">
        <f>SUM(C4:C28)</f>
        <v>84</v>
      </c>
      <c r="D29" s="1">
        <f t="shared" ref="D29:J29" si="0">SUM(D4:D28)</f>
        <v>77</v>
      </c>
      <c r="E29" s="1">
        <f t="shared" si="0"/>
        <v>78</v>
      </c>
      <c r="F29" s="1">
        <f t="shared" si="0"/>
        <v>79</v>
      </c>
      <c r="G29" s="1">
        <f t="shared" si="0"/>
        <v>81</v>
      </c>
      <c r="H29" s="1">
        <f t="shared" si="0"/>
        <v>94</v>
      </c>
      <c r="I29" s="1">
        <f t="shared" si="0"/>
        <v>84</v>
      </c>
      <c r="J29" s="1">
        <f t="shared" si="0"/>
        <v>577</v>
      </c>
      <c r="K29" s="1"/>
    </row>
    <row r="30" spans="1:11" x14ac:dyDescent="0.25">
      <c r="A30" s="1"/>
      <c r="B30" s="18" t="s">
        <v>41</v>
      </c>
      <c r="C30" s="1">
        <f>C29/J29*100</f>
        <v>14.558058925476603</v>
      </c>
      <c r="D30" s="1">
        <f>D29/J29*100</f>
        <v>13.344887348353554</v>
      </c>
      <c r="E30" s="9">
        <f>E29/J29*100</f>
        <v>13.518197573656845</v>
      </c>
      <c r="F30" s="1">
        <f>F29/J29*100</f>
        <v>13.69150779896014</v>
      </c>
      <c r="G30" s="1">
        <f>G29/J29*100</f>
        <v>14.038128249566725</v>
      </c>
      <c r="H30" s="9">
        <f>H29/J29*100</f>
        <v>16.291161178509533</v>
      </c>
      <c r="I30" s="9">
        <f>I29/J29*100</f>
        <v>14.558058925476603</v>
      </c>
      <c r="J30" s="1">
        <f>SUM(C30:I30)</f>
        <v>99.999999999999986</v>
      </c>
      <c r="K30" s="1"/>
    </row>
    <row r="31" spans="1:11" x14ac:dyDescent="0.25">
      <c r="A31" s="1"/>
      <c r="B31" s="6" t="s">
        <v>42</v>
      </c>
      <c r="C31" s="1">
        <f>AVERAGE(C4:C28)</f>
        <v>3.36</v>
      </c>
      <c r="D31" s="1">
        <f>AVERAGE(D4:D28)</f>
        <v>3.08</v>
      </c>
      <c r="E31" s="1">
        <f>AVERAGE(E4:E28)</f>
        <v>3.12</v>
      </c>
      <c r="F31" s="1">
        <f>AVERAGE(F4:F28)</f>
        <v>3.16</v>
      </c>
      <c r="G31" s="1">
        <f>AVERAGE(G4:G28)</f>
        <v>3.24</v>
      </c>
      <c r="H31" s="1">
        <f>AVERAGE(H4:H28)</f>
        <v>3.76</v>
      </c>
      <c r="I31" s="1">
        <f>AVERAGE(I4:I28)</f>
        <v>3.36</v>
      </c>
      <c r="J31" s="1">
        <f>AVERAGE(J4:J28)</f>
        <v>23.08</v>
      </c>
      <c r="K31" s="1"/>
    </row>
    <row r="35" spans="1:10" x14ac:dyDescent="0.25">
      <c r="C35" s="7" t="s">
        <v>33</v>
      </c>
      <c r="D35" s="7" t="s">
        <v>34</v>
      </c>
      <c r="E35" s="7" t="s">
        <v>35</v>
      </c>
      <c r="F35" s="7" t="s">
        <v>39</v>
      </c>
      <c r="G35" s="7" t="s">
        <v>36</v>
      </c>
      <c r="H35" s="7" t="s">
        <v>37</v>
      </c>
      <c r="I35" s="7" t="s">
        <v>38</v>
      </c>
    </row>
    <row r="36" spans="1:10" ht="62.25" customHeight="1" x14ac:dyDescent="0.25">
      <c r="C36" s="8"/>
      <c r="D36" s="8"/>
      <c r="E36" s="8"/>
      <c r="F36" s="8"/>
      <c r="G36" s="8"/>
      <c r="H36" s="8"/>
      <c r="I36" s="8"/>
    </row>
    <row r="37" spans="1:10" x14ac:dyDescent="0.25">
      <c r="C37" s="9">
        <f>AVERAGE(C10:C36)</f>
        <v>7.3599117693398464</v>
      </c>
      <c r="D37" s="9">
        <f>AVERAGE(D10:D36)</f>
        <v>6.6556766976524351</v>
      </c>
      <c r="E37" s="9">
        <f>AVERAGE(E10:E36)</f>
        <v>6.7562817078934927</v>
      </c>
      <c r="F37" s="9">
        <f>AVERAGE(F10:F36)</f>
        <v>6.9477958090436429</v>
      </c>
      <c r="G37" s="9">
        <f>AVERAGE(G10:G36)</f>
        <v>7.1490058295257617</v>
      </c>
      <c r="H37" s="9">
        <f>AVERAGE(H10:H36)</f>
        <v>8.3659618717504323</v>
      </c>
      <c r="I37" s="9">
        <f>AVERAGE(I10:I36)</f>
        <v>7.4053663147943922</v>
      </c>
    </row>
    <row r="39" spans="1:10" ht="75.75" customHeight="1" x14ac:dyDescent="0.25">
      <c r="C39" s="14" t="s">
        <v>33</v>
      </c>
      <c r="D39" s="14" t="s">
        <v>34</v>
      </c>
      <c r="E39" s="14" t="s">
        <v>35</v>
      </c>
      <c r="F39" s="14" t="s">
        <v>39</v>
      </c>
      <c r="G39" s="14" t="s">
        <v>36</v>
      </c>
      <c r="H39" s="14" t="s">
        <v>37</v>
      </c>
      <c r="I39" s="14" t="s">
        <v>40</v>
      </c>
    </row>
    <row r="40" spans="1:10" ht="20.25" customHeight="1" x14ac:dyDescent="0.25">
      <c r="A40" s="17"/>
      <c r="B40" s="16"/>
      <c r="C40" s="9">
        <v>14.6</v>
      </c>
      <c r="D40" s="10">
        <v>13</v>
      </c>
      <c r="E40" s="9">
        <v>13.52</v>
      </c>
      <c r="F40" s="9">
        <v>13.7</v>
      </c>
      <c r="G40" s="10">
        <v>14</v>
      </c>
      <c r="H40" s="9">
        <v>16.3</v>
      </c>
      <c r="I40" s="9">
        <v>14.6</v>
      </c>
      <c r="J40" s="13"/>
    </row>
    <row r="41" spans="1:10" ht="12" customHeight="1" x14ac:dyDescent="0.25">
      <c r="A41" s="17"/>
      <c r="B41" s="16"/>
      <c r="C41" s="15"/>
      <c r="D41" s="15"/>
      <c r="E41" s="15"/>
      <c r="F41" s="15"/>
      <c r="G41" s="15"/>
      <c r="H41" s="15"/>
      <c r="I41" s="15"/>
      <c r="J41" s="13"/>
    </row>
    <row r="42" spans="1:10" x14ac:dyDescent="0.25">
      <c r="C42" s="11"/>
      <c r="D42" s="11"/>
      <c r="E42" s="11"/>
      <c r="F42" s="11"/>
      <c r="G42" s="11"/>
      <c r="H42" s="12"/>
      <c r="I42" s="12"/>
    </row>
    <row r="44" spans="1:10" ht="85.5" customHeight="1" x14ac:dyDescent="0.25"/>
  </sheetData>
  <sortState ref="B3:J27">
    <sortCondition descending="1" ref="J3:J27"/>
  </sortState>
  <mergeCells count="20">
    <mergeCell ref="J40:J41"/>
    <mergeCell ref="H35:H36"/>
    <mergeCell ref="I35:I36"/>
    <mergeCell ref="C35:C36"/>
    <mergeCell ref="D35:D36"/>
    <mergeCell ref="E35:E36"/>
    <mergeCell ref="F35:F36"/>
    <mergeCell ref="G35:G36"/>
    <mergeCell ref="C1:I1"/>
    <mergeCell ref="A1:A3"/>
    <mergeCell ref="B1:B3"/>
    <mergeCell ref="J1:J3"/>
    <mergeCell ref="K1:K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Setyo Aji</dc:creator>
  <cp:lastModifiedBy>Setyo Aji</cp:lastModifiedBy>
  <dcterms:created xsi:type="dcterms:W3CDTF">2019-05-16T07:21:37Z</dcterms:created>
  <dcterms:modified xsi:type="dcterms:W3CDTF">2019-05-17T03:31:12Z</dcterms:modified>
</cp:coreProperties>
</file>